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15" yWindow="65281" windowWidth="9630" windowHeight="8415" activeTab="0"/>
  </bookViews>
  <sheets>
    <sheet name="Order Form" sheetId="1" r:id="rId1"/>
  </sheets>
  <definedNames>
    <definedName name="_xlnm.Print_Area" localSheetId="0">'Order Form'!$B$2:$G$70</definedName>
  </definedNames>
  <calcPr calcId="124519"/>
</workbook>
</file>

<file path=xl/sharedStrings.xml><?xml version="1.0" encoding="utf-8"?>
<sst xmlns="http://schemas.openxmlformats.org/spreadsheetml/2006/main" count="136" uniqueCount="108">
  <si>
    <t>PLANT NAME</t>
  </si>
  <si>
    <t>VARIETY</t>
  </si>
  <si>
    <t>TOTAL</t>
  </si>
  <si>
    <t>Your Name</t>
  </si>
  <si>
    <t>Contact Telephone No. &amp; Email Address</t>
  </si>
  <si>
    <t>White</t>
  </si>
  <si>
    <t>Mixed</t>
  </si>
  <si>
    <t>Snowland</t>
  </si>
  <si>
    <t>Blue Saphire Trailing</t>
  </si>
  <si>
    <t>Cambridge Light Blue Bush</t>
  </si>
  <si>
    <t>Red Bush</t>
  </si>
  <si>
    <t>French - Mixed</t>
  </si>
  <si>
    <t>Red</t>
  </si>
  <si>
    <t>Roundabout Mixed</t>
  </si>
  <si>
    <t>Blue</t>
  </si>
  <si>
    <t>Your BACS Payment Date:</t>
  </si>
  <si>
    <t>12 (approx)</t>
  </si>
  <si>
    <t>Many</t>
  </si>
  <si>
    <t>Trays:</t>
  </si>
  <si>
    <t>6 different plants for baskets or planters</t>
  </si>
  <si>
    <t xml:space="preserve">Trailing Ivy Leaf  </t>
  </si>
  <si>
    <t xml:space="preserve">Upright </t>
  </si>
  <si>
    <t xml:space="preserve">Spencer Mixed </t>
  </si>
  <si>
    <t>Silver Dust</t>
  </si>
  <si>
    <t>Sonata Mixed</t>
  </si>
  <si>
    <t>Figaro Mixed</t>
  </si>
  <si>
    <t>African - Mixed</t>
  </si>
  <si>
    <t>Ten Week Mixed</t>
  </si>
  <si>
    <t xml:space="preserve">Trailing   </t>
  </si>
  <si>
    <t xml:space="preserve"> VERBENA - Lanai/Magelana™ Blue</t>
  </si>
  <si>
    <t xml:space="preserve"> VERBENA - Lanai/Magelana™ Pink</t>
  </si>
  <si>
    <t xml:space="preserve"> NEMESIA Mirabelle</t>
  </si>
  <si>
    <t xml:space="preserve"> NEMESIA Berries &amp; Cream</t>
  </si>
  <si>
    <t xml:space="preserve"> PETUNIA SURFINIA</t>
  </si>
  <si>
    <t xml:space="preserve"> FUCHSIA</t>
  </si>
  <si>
    <t xml:space="preserve"> 40cm (16")   BLACK PLANTED TROUGH</t>
  </si>
  <si>
    <t xml:space="preserve"> 25cm (10")   PLANTED RUSTICO TUB</t>
  </si>
  <si>
    <t xml:space="preserve"> 11"  PLANTED WICKER PATIO TUB</t>
  </si>
  <si>
    <t xml:space="preserve"> 12"  PLANTED WICKER HANGING BASKET</t>
  </si>
  <si>
    <t xml:space="preserve"> 10"  PLANTED HANGING POT</t>
  </si>
  <si>
    <t xml:space="preserve"> 10" FUCHSIA Hanging Basket</t>
  </si>
  <si>
    <t xml:space="preserve"> VERBENA</t>
  </si>
  <si>
    <t xml:space="preserve"> TAGETES</t>
  </si>
  <si>
    <t xml:space="preserve"> SWEET WILLIAM</t>
  </si>
  <si>
    <t xml:space="preserve"> STOCK</t>
  </si>
  <si>
    <t xml:space="preserve"> SALVIA</t>
  </si>
  <si>
    <t xml:space="preserve"> PETUNIA</t>
  </si>
  <si>
    <t xml:space="preserve"> PANSY</t>
  </si>
  <si>
    <t xml:space="preserve"> NICOTIANA</t>
  </si>
  <si>
    <t xml:space="preserve"> NEMESIA</t>
  </si>
  <si>
    <t xml:space="preserve"> MESEMBRYANTHEMUM</t>
  </si>
  <si>
    <t xml:space="preserve"> MARIGOLD</t>
  </si>
  <si>
    <t xml:space="preserve"> LOBELIA</t>
  </si>
  <si>
    <t xml:space="preserve"> IMPATIENS</t>
  </si>
  <si>
    <t xml:space="preserve"> GERANIUM</t>
  </si>
  <si>
    <t xml:space="preserve"> GAZANIA</t>
  </si>
  <si>
    <t xml:space="preserve"> DAHLIA</t>
  </si>
  <si>
    <t xml:space="preserve"> COSMOS</t>
  </si>
  <si>
    <t xml:space="preserve"> CINERARIA</t>
  </si>
  <si>
    <t xml:space="preserve"> CHRYSANTHEMUM</t>
  </si>
  <si>
    <t xml:space="preserve"> BEGONIA</t>
  </si>
  <si>
    <t xml:space="preserve"> ASTER</t>
  </si>
  <si>
    <t xml:space="preserve"> ANTIRRHINUM</t>
  </si>
  <si>
    <t xml:space="preserve"> ALYSSUM</t>
  </si>
  <si>
    <t xml:space="preserve"> AGERATUM</t>
  </si>
  <si>
    <t xml:space="preserve"> SWEET PEA</t>
  </si>
  <si>
    <t xml:space="preserve"> BACOPA Cabana® -White Flowers</t>
  </si>
  <si>
    <t xml:space="preserve"> BIDENS Golden Eye</t>
  </si>
  <si>
    <t xml:space="preserve"> BRACHYCOME Blue</t>
  </si>
  <si>
    <t xml:space="preserve"> DICHONDRA Silver Falls</t>
  </si>
  <si>
    <t xml:space="preserve"> HELICHRYSUM Silver</t>
  </si>
  <si>
    <t>Profusion of trailing white flowers</t>
  </si>
  <si>
    <t>Long lasting yellow flowers with a trailing habit</t>
  </si>
  <si>
    <t>Pale green foliage, with a mass of blue flowers</t>
  </si>
  <si>
    <t>Continual flushes all summer</t>
  </si>
  <si>
    <t>Vigorous cascading plant</t>
  </si>
  <si>
    <t>Very attractive silver foliage</t>
  </si>
  <si>
    <t>Sweetly scented flowers</t>
  </si>
  <si>
    <t>Blue flowers with bright green foliage</t>
  </si>
  <si>
    <t>Strong habit with rich pink flowers</t>
  </si>
  <si>
    <t xml:space="preserve"> CALENDULA</t>
  </si>
  <si>
    <t>Fiesta Gitana</t>
  </si>
  <si>
    <t>Crystal Palace Dark Blue Bush</t>
  </si>
  <si>
    <t>New</t>
  </si>
  <si>
    <r>
      <t xml:space="preserve"> DIASCIA Flying Colors</t>
    </r>
    <r>
      <rPr>
        <sz val="8"/>
        <rFont val="Arial"/>
        <family val="2"/>
      </rPr>
      <t xml:space="preserve">®  </t>
    </r>
    <r>
      <rPr>
        <b/>
        <sz val="12"/>
        <rFont val="Calibri"/>
        <family val="2"/>
        <scheme val="minor"/>
      </rPr>
      <t>Red or Pink</t>
    </r>
  </si>
  <si>
    <t>Lavender mauve flowers</t>
  </si>
  <si>
    <t>Your BACS Payment Reference (PLANTS-Your Name e.g. PLANTS A.Smith)</t>
  </si>
  <si>
    <t xml:space="preserve">Trailing </t>
  </si>
  <si>
    <r>
      <t xml:space="preserve"> DIASCIA Flying Colors</t>
    </r>
    <r>
      <rPr>
        <sz val="8"/>
        <rFont val="Arial"/>
        <family val="2"/>
      </rPr>
      <t xml:space="preserve">®  </t>
    </r>
    <r>
      <rPr>
        <b/>
        <sz val="12"/>
        <rFont val="Calibri"/>
        <family val="2"/>
        <scheme val="minor"/>
      </rPr>
      <t>Salmon or Orange</t>
    </r>
  </si>
  <si>
    <r>
      <t>in flower from late May -</t>
    </r>
    <r>
      <rPr>
        <b/>
        <i/>
        <sz val="12"/>
        <rFont val="Calibri"/>
        <family val="2"/>
        <scheme val="minor"/>
      </rPr>
      <t xml:space="preserve">  Reduced price</t>
    </r>
  </si>
  <si>
    <r>
      <t xml:space="preserve">Anthracite Colour Pot  - </t>
    </r>
    <r>
      <rPr>
        <b/>
        <i/>
        <sz val="12"/>
        <color theme="1"/>
        <rFont val="Calibri"/>
        <family val="2"/>
        <scheme val="minor"/>
      </rPr>
      <t xml:space="preserve"> New</t>
    </r>
  </si>
  <si>
    <r>
      <t xml:space="preserve">Black with Silver  -   </t>
    </r>
    <r>
      <rPr>
        <b/>
        <i/>
        <sz val="12"/>
        <color theme="1"/>
        <rFont val="Calibri"/>
        <family val="2"/>
        <scheme val="minor"/>
      </rPr>
      <t>New</t>
    </r>
  </si>
  <si>
    <t>All orders to be picked up between 11.00am and 12.30pm (midday) on Saturday 18th May from the Trading Hut</t>
  </si>
  <si>
    <t>(For use only if you have Microsoft Excel or equivalent and are happy to pay by BACS Bank Transfer)</t>
  </si>
  <si>
    <r>
      <t xml:space="preserve">Sale Horticultural &amp; Allotment Society Annual Plant Sale 2019 </t>
    </r>
    <r>
      <rPr>
        <b/>
        <sz val="16"/>
        <color rgb="FFFF0000"/>
        <rFont val="Calibri"/>
        <family val="2"/>
        <scheme val="minor"/>
      </rPr>
      <t xml:space="preserve">- Electronic Order Form            </t>
    </r>
  </si>
  <si>
    <t>Plants per Pack</t>
  </si>
  <si>
    <t>Price per Pack</t>
  </si>
  <si>
    <t>Number of Packs Required</t>
  </si>
  <si>
    <t>TOTAL PRICE</t>
  </si>
  <si>
    <t>Planted Baskets/Pots/Tubs/Troughs:</t>
  </si>
  <si>
    <t>Single Pots (9cm or 10 cm):</t>
  </si>
  <si>
    <t xml:space="preserve"> ASSORTED BASKET PLANTS</t>
  </si>
  <si>
    <t>All orders and payment to be received by Sunday 5th May 2019</t>
  </si>
  <si>
    <t xml:space="preserve">Please:    1: Complete all appropriate shaded sections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</si>
  <si>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i/>
        <sz val="11"/>
        <rFont val="Arial"/>
        <family val="2"/>
      </rPr>
      <t xml:space="preserve">                   (If you paid your Membership or Plot Rental by Bank Transfer this year, you should already have SHAS set up as a payee)  </t>
    </r>
    <r>
      <rPr>
        <sz val="11"/>
        <rFont val="Arial"/>
        <family val="2"/>
      </rPr>
      <t xml:space="preserve">                 </t>
    </r>
  </si>
  <si>
    <r>
      <t xml:space="preserve">                4: Then email the saved Order Form file as an attachment to Jonathan Richards at:</t>
    </r>
    <r>
      <rPr>
        <b/>
        <sz val="11"/>
        <rFont val="Arial"/>
        <family val="2"/>
      </rPr>
      <t xml:space="preserve"> jprichards@ntlworld.com</t>
    </r>
  </si>
  <si>
    <t xml:space="preserve">                3: Make the TOTAL Payment shown above by BACS to: SHAS Bank Account Number: 01042762, Sort Code: 30-90-16 (Lloyds Bank).                   </t>
  </si>
  <si>
    <r>
      <t xml:space="preserve">                2: Use '</t>
    </r>
    <r>
      <rPr>
        <b/>
        <sz val="11"/>
        <rFont val="Arial"/>
        <family val="2"/>
      </rPr>
      <t>Save as</t>
    </r>
    <r>
      <rPr>
        <sz val="11"/>
        <rFont val="Arial"/>
        <family val="2"/>
      </rPr>
      <t xml:space="preserve">' to save the file using the file name </t>
    </r>
    <r>
      <rPr>
        <b/>
        <sz val="11"/>
        <rFont val="Arial"/>
        <family val="2"/>
      </rPr>
      <t>'Plants - Your INITIAL&amp;SURNAME' (e.g. Plants-A.SMITH)</t>
    </r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</si>
</sst>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1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Protection="1">
      <protection/>
    </xf>
    <xf numFmtId="0" fontId="5" fillId="0" borderId="0" xfId="0" applyFont="1" applyProtection="1">
      <protection/>
    </xf>
    <xf numFmtId="0" fontId="3" fillId="0" borderId="0" xfId="0" applyFont="1" applyBorder="1" applyProtection="1">
      <protection/>
    </xf>
    <xf numFmtId="0" fontId="1" fillId="0" borderId="0" xfId="0" applyFont="1" applyBorder="1" applyProtection="1"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Border="1" applyProtection="1"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0" xfId="0" applyFont="1" applyBorder="1" applyProtection="1">
      <protection/>
    </xf>
    <xf numFmtId="0" fontId="9" fillId="0" borderId="0" xfId="0" applyFont="1" applyBorder="1" applyProtection="1">
      <protection/>
    </xf>
    <xf numFmtId="0" fontId="8" fillId="0" borderId="4" xfId="0" applyFont="1" applyBorder="1"/>
    <xf numFmtId="164" fontId="1" fillId="0" borderId="5" xfId="0" applyNumberFormat="1" applyFont="1" applyBorder="1" applyProtection="1">
      <protection/>
    </xf>
    <xf numFmtId="164" fontId="1" fillId="0" borderId="6" xfId="0" applyNumberFormat="1" applyFont="1" applyBorder="1" applyProtection="1">
      <protection/>
    </xf>
    <xf numFmtId="0" fontId="4" fillId="0" borderId="7" xfId="0" applyFont="1" applyBorder="1" applyProtection="1">
      <protection/>
    </xf>
    <xf numFmtId="164" fontId="1" fillId="0" borderId="8" xfId="0" applyNumberFormat="1" applyFont="1" applyBorder="1" applyProtection="1">
      <protection/>
    </xf>
    <xf numFmtId="164" fontId="1" fillId="0" borderId="9" xfId="0" applyNumberFormat="1" applyFont="1" applyBorder="1" applyProtection="1">
      <protection/>
    </xf>
    <xf numFmtId="164" fontId="1" fillId="0" borderId="10" xfId="0" applyNumberFormat="1" applyFont="1" applyBorder="1" applyProtection="1">
      <protection/>
    </xf>
    <xf numFmtId="0" fontId="3" fillId="0" borderId="11" xfId="0" applyFont="1" applyBorder="1" applyProtection="1"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Protection="1">
      <protection/>
    </xf>
    <xf numFmtId="0" fontId="1" fillId="0" borderId="0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horizontal="right"/>
      <protection/>
    </xf>
    <xf numFmtId="3" fontId="12" fillId="0" borderId="13" xfId="0" applyNumberFormat="1" applyFont="1" applyBorder="1" applyProtection="1">
      <protection/>
    </xf>
    <xf numFmtId="164" fontId="12" fillId="0" borderId="13" xfId="0" applyNumberFormat="1" applyFont="1" applyBorder="1" applyProtection="1"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Protection="1">
      <protection/>
    </xf>
    <xf numFmtId="0" fontId="8" fillId="0" borderId="19" xfId="0" applyFont="1" applyBorder="1"/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8" fillId="0" borderId="18" xfId="0" applyFont="1" applyBorder="1"/>
    <xf numFmtId="164" fontId="1" fillId="0" borderId="17" xfId="0" applyNumberFormat="1" applyFont="1" applyBorder="1" applyProtection="1">
      <protection/>
    </xf>
    <xf numFmtId="0" fontId="8" fillId="0" borderId="24" xfId="0" applyFont="1" applyBorder="1"/>
    <xf numFmtId="1" fontId="1" fillId="0" borderId="0" xfId="0" applyNumberFormat="1" applyFont="1" applyAlignment="1" applyProtection="1">
      <alignment horizontal="center"/>
      <protection/>
    </xf>
    <xf numFmtId="1" fontId="2" fillId="0" borderId="25" xfId="0" applyNumberFormat="1" applyFont="1" applyBorder="1" applyAlignment="1" applyProtection="1">
      <alignment horizontal="center" vertical="center" wrapText="1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1" fillId="0" borderId="27" xfId="0" applyNumberFormat="1" applyFont="1" applyBorder="1" applyAlignment="1" applyProtection="1">
      <alignment horizontal="center"/>
      <protection/>
    </xf>
    <xf numFmtId="1" fontId="1" fillId="0" borderId="28" xfId="0" applyNumberFormat="1" applyFont="1" applyBorder="1" applyAlignment="1" applyProtection="1">
      <alignment horizontal="center"/>
      <protection/>
    </xf>
    <xf numFmtId="1" fontId="1" fillId="0" borderId="29" xfId="0" applyNumberFormat="1" applyFont="1" applyBorder="1" applyAlignment="1" applyProtection="1">
      <alignment horizontal="center"/>
      <protection/>
    </xf>
    <xf numFmtId="1" fontId="0" fillId="0" borderId="26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164" fontId="1" fillId="0" borderId="26" xfId="0" applyNumberFormat="1" applyFont="1" applyBorder="1" applyAlignment="1" applyProtection="1">
      <alignment horizontal="center"/>
      <protection/>
    </xf>
    <xf numFmtId="164" fontId="1" fillId="0" borderId="27" xfId="0" applyNumberFormat="1" applyFont="1" applyBorder="1" applyAlignment="1" applyProtection="1">
      <alignment horizontal="center"/>
      <protection/>
    </xf>
    <xf numFmtId="164" fontId="1" fillId="0" borderId="28" xfId="0" applyNumberFormat="1" applyFont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164" fontId="1" fillId="0" borderId="29" xfId="0" applyNumberFormat="1" applyFont="1" applyBorder="1" applyAlignment="1" applyProtection="1">
      <alignment horizontal="center"/>
      <protection/>
    </xf>
    <xf numFmtId="164" fontId="1" fillId="0" borderId="30" xfId="0" applyNumberFormat="1" applyFont="1" applyBorder="1" applyAlignment="1" applyProtection="1">
      <alignment horizontal="center"/>
      <protection/>
    </xf>
    <xf numFmtId="164" fontId="1" fillId="0" borderId="30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1" fillId="2" borderId="26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1" fontId="3" fillId="2" borderId="33" xfId="0" applyNumberFormat="1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1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8" fillId="0" borderId="34" xfId="0" applyFont="1" applyFill="1" applyBorder="1" applyProtection="1">
      <protection/>
    </xf>
    <xf numFmtId="0" fontId="17" fillId="0" borderId="35" xfId="0" applyFont="1" applyBorder="1"/>
    <xf numFmtId="0" fontId="17" fillId="0" borderId="36" xfId="0" applyFont="1" applyBorder="1"/>
    <xf numFmtId="0" fontId="19" fillId="0" borderId="37" xfId="0" applyFont="1" applyBorder="1"/>
    <xf numFmtId="0" fontId="19" fillId="0" borderId="38" xfId="0" applyFont="1" applyBorder="1"/>
    <xf numFmtId="0" fontId="19" fillId="0" borderId="39" xfId="0" applyFont="1" applyBorder="1"/>
    <xf numFmtId="0" fontId="15" fillId="0" borderId="37" xfId="0" applyFont="1" applyBorder="1" applyAlignment="1" applyProtection="1">
      <alignment horizontal="left" vertical="center" wrapText="1"/>
      <protection/>
    </xf>
    <xf numFmtId="0" fontId="4" fillId="0" borderId="3" xfId="0" applyFont="1" applyBorder="1" applyProtection="1">
      <protection/>
    </xf>
    <xf numFmtId="1" fontId="1" fillId="0" borderId="30" xfId="0" applyNumberFormat="1" applyFont="1" applyBorder="1" applyAlignment="1" applyProtection="1">
      <alignment horizontal="center"/>
      <protection/>
    </xf>
    <xf numFmtId="0" fontId="1" fillId="0" borderId="30" xfId="0" applyFont="1" applyFill="1" applyBorder="1" applyProtection="1">
      <protection/>
    </xf>
    <xf numFmtId="0" fontId="8" fillId="0" borderId="40" xfId="0" applyFont="1" applyBorder="1"/>
    <xf numFmtId="1" fontId="1" fillId="0" borderId="41" xfId="0" applyNumberFormat="1" applyFont="1" applyBorder="1" applyAlignment="1" applyProtection="1">
      <alignment horizontal="center"/>
      <protection/>
    </xf>
    <xf numFmtId="164" fontId="1" fillId="0" borderId="41" xfId="0" applyNumberFormat="1" applyFont="1" applyBorder="1" applyAlignment="1" applyProtection="1">
      <alignment horizontal="center"/>
      <protection/>
    </xf>
    <xf numFmtId="164" fontId="1" fillId="0" borderId="42" xfId="0" applyNumberFormat="1" applyFont="1" applyBorder="1" applyProtection="1">
      <protection/>
    </xf>
    <xf numFmtId="1" fontId="0" fillId="0" borderId="16" xfId="0" applyNumberFormat="1" applyBorder="1" applyAlignment="1">
      <alignment horizontal="center"/>
    </xf>
    <xf numFmtId="0" fontId="15" fillId="0" borderId="4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" fontId="0" fillId="0" borderId="41" xfId="0" applyNumberForma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21" fillId="0" borderId="15" xfId="0" applyFont="1" applyBorder="1"/>
    <xf numFmtId="0" fontId="8" fillId="0" borderId="11" xfId="0" applyFont="1" applyBorder="1"/>
    <xf numFmtId="0" fontId="21" fillId="0" borderId="12" xfId="0" applyFont="1" applyBorder="1"/>
    <xf numFmtId="1" fontId="0" fillId="0" borderId="12" xfId="0" applyNumberFormat="1" applyBorder="1" applyAlignment="1">
      <alignment horizontal="center"/>
    </xf>
    <xf numFmtId="164" fontId="1" fillId="0" borderId="12" xfId="0" applyNumberFormat="1" applyFont="1" applyBorder="1" applyAlignment="1" applyProtection="1">
      <alignment horizontal="center"/>
      <protection/>
    </xf>
    <xf numFmtId="164" fontId="1" fillId="0" borderId="13" xfId="0" applyNumberFormat="1" applyFont="1" applyBorder="1" applyProtection="1">
      <protection/>
    </xf>
    <xf numFmtId="0" fontId="1" fillId="0" borderId="12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horizontal="center" vertical="top" wrapText="1"/>
      <protection/>
    </xf>
    <xf numFmtId="0" fontId="11" fillId="0" borderId="33" xfId="0" applyFont="1" applyBorder="1" applyAlignment="1" applyProtection="1">
      <alignment horizontal="center" vertical="top" wrapText="1"/>
      <protection/>
    </xf>
    <xf numFmtId="0" fontId="11" fillId="0" borderId="32" xfId="0" applyFont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0" fontId="11" fillId="0" borderId="45" xfId="0" applyFont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showZeros="0" tabSelected="1" workbookViewId="0" topLeftCell="A1">
      <selection activeCell="F36" sqref="F17:F36"/>
    </sheetView>
  </sheetViews>
  <sheetFormatPr defaultColWidth="8.8515625" defaultRowHeight="15"/>
  <cols>
    <col min="1" max="1" width="5.00390625" style="4" customWidth="1"/>
    <col min="2" max="2" width="42.7109375" style="1" customWidth="1"/>
    <col min="3" max="3" width="50.7109375" style="1" customWidth="1"/>
    <col min="4" max="4" width="11.140625" style="44" customWidth="1"/>
    <col min="5" max="5" width="11.421875" style="8" customWidth="1"/>
    <col min="6" max="6" width="9.28125" style="1" customWidth="1"/>
    <col min="7" max="7" width="11.8515625" style="1" customWidth="1"/>
    <col min="8" max="8" width="1.7109375" style="1" customWidth="1"/>
    <col min="9" max="16384" width="8.8515625" style="1" customWidth="1"/>
  </cols>
  <sheetData>
    <row r="1" ht="5.25" customHeight="1" thickBot="1"/>
    <row r="2" spans="2:7" ht="21.75" customHeight="1">
      <c r="B2" s="106" t="s">
        <v>94</v>
      </c>
      <c r="C2" s="107"/>
      <c r="D2" s="107"/>
      <c r="E2" s="107"/>
      <c r="F2" s="107"/>
      <c r="G2" s="108"/>
    </row>
    <row r="3" spans="2:7" ht="22.5" customHeight="1" thickBot="1">
      <c r="B3" s="109" t="s">
        <v>93</v>
      </c>
      <c r="C3" s="110"/>
      <c r="D3" s="110"/>
      <c r="E3" s="110"/>
      <c r="F3" s="110"/>
      <c r="G3" s="111"/>
    </row>
    <row r="4" spans="2:7" ht="45" customHeight="1" thickBot="1">
      <c r="B4" s="37" t="s">
        <v>0</v>
      </c>
      <c r="C4" s="38" t="s">
        <v>1</v>
      </c>
      <c r="D4" s="45" t="s">
        <v>95</v>
      </c>
      <c r="E4" s="39" t="s">
        <v>96</v>
      </c>
      <c r="F4" s="39" t="s">
        <v>97</v>
      </c>
      <c r="G4" s="40" t="s">
        <v>98</v>
      </c>
    </row>
    <row r="5" spans="2:7" ht="18.75" customHeight="1">
      <c r="B5" s="35" t="s">
        <v>18</v>
      </c>
      <c r="C5" s="32"/>
      <c r="D5" s="46"/>
      <c r="E5" s="33"/>
      <c r="F5" s="33"/>
      <c r="G5" s="34"/>
    </row>
    <row r="6" spans="2:7" ht="18" customHeight="1">
      <c r="B6" s="36" t="s">
        <v>64</v>
      </c>
      <c r="C6" s="82" t="s">
        <v>14</v>
      </c>
      <c r="D6" s="46">
        <v>6</v>
      </c>
      <c r="E6" s="55">
        <v>1.95</v>
      </c>
      <c r="F6" s="66"/>
      <c r="G6" s="18">
        <f>F6*E6</f>
        <v>0</v>
      </c>
    </row>
    <row r="7" spans="2:7" ht="18" customHeight="1">
      <c r="B7" s="36" t="s">
        <v>63</v>
      </c>
      <c r="C7" s="82" t="s">
        <v>5</v>
      </c>
      <c r="D7" s="46">
        <v>12</v>
      </c>
      <c r="E7" s="55">
        <v>1.95</v>
      </c>
      <c r="F7" s="66"/>
      <c r="G7" s="18">
        <f>F7*E7</f>
        <v>0</v>
      </c>
    </row>
    <row r="8" spans="2:7" ht="18" customHeight="1">
      <c r="B8" s="36" t="s">
        <v>63</v>
      </c>
      <c r="C8" s="82" t="s">
        <v>6</v>
      </c>
      <c r="D8" s="46">
        <v>12</v>
      </c>
      <c r="E8" s="55">
        <v>1.95</v>
      </c>
      <c r="F8" s="66"/>
      <c r="G8" s="18">
        <f>F8*E8</f>
        <v>0</v>
      </c>
    </row>
    <row r="9" spans="2:7" ht="18" customHeight="1">
      <c r="B9" s="9" t="s">
        <v>62</v>
      </c>
      <c r="C9" s="82" t="s">
        <v>6</v>
      </c>
      <c r="D9" s="46">
        <v>6</v>
      </c>
      <c r="E9" s="55">
        <v>1.95</v>
      </c>
      <c r="F9" s="66"/>
      <c r="G9" s="18">
        <f aca="true" t="shared" si="0" ref="G9:G36">F9*E9</f>
        <v>0</v>
      </c>
    </row>
    <row r="10" spans="2:7" ht="18" customHeight="1">
      <c r="B10" s="9" t="s">
        <v>61</v>
      </c>
      <c r="C10" s="82" t="s">
        <v>6</v>
      </c>
      <c r="D10" s="46">
        <v>6</v>
      </c>
      <c r="E10" s="55">
        <v>1.95</v>
      </c>
      <c r="F10" s="66"/>
      <c r="G10" s="18">
        <f t="shared" si="0"/>
        <v>0</v>
      </c>
    </row>
    <row r="11" spans="2:7" ht="18" customHeight="1">
      <c r="B11" s="9" t="s">
        <v>60</v>
      </c>
      <c r="C11" s="82" t="s">
        <v>6</v>
      </c>
      <c r="D11" s="46">
        <v>6</v>
      </c>
      <c r="E11" s="55">
        <v>1.95</v>
      </c>
      <c r="F11" s="66"/>
      <c r="G11" s="18">
        <f aca="true" t="shared" si="1" ref="G11">F11*E11</f>
        <v>0</v>
      </c>
    </row>
    <row r="12" spans="2:7" ht="18" customHeight="1">
      <c r="B12" s="9" t="s">
        <v>80</v>
      </c>
      <c r="C12" s="82" t="s">
        <v>81</v>
      </c>
      <c r="D12" s="46">
        <v>6</v>
      </c>
      <c r="E12" s="55">
        <v>1.95</v>
      </c>
      <c r="F12" s="66"/>
      <c r="G12" s="18">
        <f t="shared" si="0"/>
        <v>0</v>
      </c>
    </row>
    <row r="13" spans="2:7" ht="18" customHeight="1">
      <c r="B13" s="9" t="s">
        <v>59</v>
      </c>
      <c r="C13" s="82" t="s">
        <v>7</v>
      </c>
      <c r="D13" s="46">
        <v>6</v>
      </c>
      <c r="E13" s="55">
        <v>1.95</v>
      </c>
      <c r="F13" s="66"/>
      <c r="G13" s="18">
        <f t="shared" si="0"/>
        <v>0</v>
      </c>
    </row>
    <row r="14" spans="2:7" ht="18" customHeight="1">
      <c r="B14" s="9" t="s">
        <v>58</v>
      </c>
      <c r="C14" s="82" t="s">
        <v>23</v>
      </c>
      <c r="D14" s="46">
        <v>6</v>
      </c>
      <c r="E14" s="55">
        <v>1.95</v>
      </c>
      <c r="F14" s="66"/>
      <c r="G14" s="18">
        <f aca="true" t="shared" si="2" ref="G14">F14*E14</f>
        <v>0</v>
      </c>
    </row>
    <row r="15" spans="2:7" ht="18" customHeight="1">
      <c r="B15" s="9" t="s">
        <v>57</v>
      </c>
      <c r="C15" s="82" t="s">
        <v>24</v>
      </c>
      <c r="D15" s="46">
        <v>6</v>
      </c>
      <c r="E15" s="55">
        <v>1.95</v>
      </c>
      <c r="F15" s="66"/>
      <c r="G15" s="18">
        <f t="shared" si="0"/>
        <v>0</v>
      </c>
    </row>
    <row r="16" spans="2:7" ht="18" customHeight="1">
      <c r="B16" s="9" t="s">
        <v>56</v>
      </c>
      <c r="C16" s="82" t="s">
        <v>25</v>
      </c>
      <c r="D16" s="46">
        <v>6</v>
      </c>
      <c r="E16" s="55">
        <v>1.95</v>
      </c>
      <c r="F16" s="66"/>
      <c r="G16" s="18">
        <f aca="true" t="shared" si="3" ref="G16">F16*E16</f>
        <v>0</v>
      </c>
    </row>
    <row r="17" spans="2:7" ht="18" customHeight="1">
      <c r="B17" s="9" t="s">
        <v>55</v>
      </c>
      <c r="C17" s="82" t="s">
        <v>6</v>
      </c>
      <c r="D17" s="46">
        <v>6</v>
      </c>
      <c r="E17" s="55">
        <v>1.95</v>
      </c>
      <c r="F17" s="66"/>
      <c r="G17" s="18">
        <f t="shared" si="0"/>
        <v>0</v>
      </c>
    </row>
    <row r="18" spans="2:7" ht="18" customHeight="1">
      <c r="B18" s="9" t="s">
        <v>54</v>
      </c>
      <c r="C18" s="82" t="s">
        <v>6</v>
      </c>
      <c r="D18" s="46">
        <v>6</v>
      </c>
      <c r="E18" s="55">
        <v>3</v>
      </c>
      <c r="F18" s="66"/>
      <c r="G18" s="18">
        <f t="shared" si="0"/>
        <v>0</v>
      </c>
    </row>
    <row r="19" spans="2:7" ht="18" customHeight="1">
      <c r="B19" s="9" t="s">
        <v>53</v>
      </c>
      <c r="C19" s="82" t="s">
        <v>6</v>
      </c>
      <c r="D19" s="46">
        <v>6</v>
      </c>
      <c r="E19" s="55">
        <v>1.95</v>
      </c>
      <c r="F19" s="66"/>
      <c r="G19" s="18">
        <f t="shared" si="0"/>
        <v>0</v>
      </c>
    </row>
    <row r="20" spans="2:7" ht="18" customHeight="1">
      <c r="B20" s="9" t="s">
        <v>52</v>
      </c>
      <c r="C20" s="82" t="s">
        <v>8</v>
      </c>
      <c r="D20" s="46">
        <v>12</v>
      </c>
      <c r="E20" s="55">
        <v>1.95</v>
      </c>
      <c r="F20" s="66"/>
      <c r="G20" s="18">
        <f t="shared" si="0"/>
        <v>0</v>
      </c>
    </row>
    <row r="21" spans="2:7" ht="18" customHeight="1">
      <c r="B21" s="9" t="s">
        <v>52</v>
      </c>
      <c r="C21" s="82" t="s">
        <v>9</v>
      </c>
      <c r="D21" s="46">
        <v>12</v>
      </c>
      <c r="E21" s="55">
        <v>1.95</v>
      </c>
      <c r="F21" s="66"/>
      <c r="G21" s="18">
        <f t="shared" si="0"/>
        <v>0</v>
      </c>
    </row>
    <row r="22" spans="2:7" ht="18" customHeight="1">
      <c r="B22" s="9" t="s">
        <v>52</v>
      </c>
      <c r="C22" s="82" t="s">
        <v>82</v>
      </c>
      <c r="D22" s="46">
        <v>12</v>
      </c>
      <c r="E22" s="55">
        <v>1.95</v>
      </c>
      <c r="F22" s="66"/>
      <c r="G22" s="18">
        <f t="shared" si="0"/>
        <v>0</v>
      </c>
    </row>
    <row r="23" spans="2:7" ht="18" customHeight="1">
      <c r="B23" s="9" t="s">
        <v>52</v>
      </c>
      <c r="C23" s="82" t="s">
        <v>10</v>
      </c>
      <c r="D23" s="46">
        <v>12</v>
      </c>
      <c r="E23" s="55">
        <v>1.95</v>
      </c>
      <c r="F23" s="66"/>
      <c r="G23" s="18">
        <f aca="true" t="shared" si="4" ref="G23">F23*E23</f>
        <v>0</v>
      </c>
    </row>
    <row r="24" spans="2:7" ht="15.75">
      <c r="B24" s="9" t="s">
        <v>51</v>
      </c>
      <c r="C24" s="82" t="s">
        <v>26</v>
      </c>
      <c r="D24" s="46">
        <v>6</v>
      </c>
      <c r="E24" s="55">
        <v>1.95</v>
      </c>
      <c r="F24" s="66"/>
      <c r="G24" s="18">
        <f t="shared" si="0"/>
        <v>0</v>
      </c>
    </row>
    <row r="25" spans="2:7" ht="15.75">
      <c r="B25" s="9" t="s">
        <v>51</v>
      </c>
      <c r="C25" s="82" t="s">
        <v>11</v>
      </c>
      <c r="D25" s="46">
        <v>6</v>
      </c>
      <c r="E25" s="55">
        <v>1.95</v>
      </c>
      <c r="F25" s="66"/>
      <c r="G25" s="18">
        <f aca="true" t="shared" si="5" ref="G25">F25*E25</f>
        <v>0</v>
      </c>
    </row>
    <row r="26" spans="2:7" ht="15.75">
      <c r="B26" s="9" t="s">
        <v>50</v>
      </c>
      <c r="C26" s="82" t="s">
        <v>6</v>
      </c>
      <c r="D26" s="46">
        <v>6</v>
      </c>
      <c r="E26" s="55">
        <v>1.95</v>
      </c>
      <c r="F26" s="66"/>
      <c r="G26" s="18">
        <f t="shared" si="0"/>
        <v>0</v>
      </c>
    </row>
    <row r="27" spans="2:7" ht="15.75">
      <c r="B27" s="9" t="s">
        <v>49</v>
      </c>
      <c r="C27" s="82" t="s">
        <v>6</v>
      </c>
      <c r="D27" s="46">
        <v>6</v>
      </c>
      <c r="E27" s="55">
        <v>1.95</v>
      </c>
      <c r="F27" s="66"/>
      <c r="G27" s="18">
        <f t="shared" si="0"/>
        <v>0</v>
      </c>
    </row>
    <row r="28" spans="2:7" ht="15.75">
      <c r="B28" s="9" t="s">
        <v>48</v>
      </c>
      <c r="C28" s="82" t="s">
        <v>6</v>
      </c>
      <c r="D28" s="46">
        <v>6</v>
      </c>
      <c r="E28" s="55">
        <v>1.95</v>
      </c>
      <c r="F28" s="66"/>
      <c r="G28" s="18">
        <f t="shared" si="0"/>
        <v>0</v>
      </c>
    </row>
    <row r="29" spans="2:7" ht="15.75">
      <c r="B29" s="9" t="s">
        <v>47</v>
      </c>
      <c r="C29" s="82" t="s">
        <v>6</v>
      </c>
      <c r="D29" s="46">
        <v>6</v>
      </c>
      <c r="E29" s="55">
        <v>1.95</v>
      </c>
      <c r="F29" s="66"/>
      <c r="G29" s="18">
        <f t="shared" si="0"/>
        <v>0</v>
      </c>
    </row>
    <row r="30" spans="2:7" ht="15.75">
      <c r="B30" s="9" t="s">
        <v>46</v>
      </c>
      <c r="C30" s="82" t="s">
        <v>6</v>
      </c>
      <c r="D30" s="46">
        <v>6</v>
      </c>
      <c r="E30" s="55">
        <v>1.95</v>
      </c>
      <c r="F30" s="66"/>
      <c r="G30" s="18">
        <f t="shared" si="0"/>
        <v>0</v>
      </c>
    </row>
    <row r="31" spans="2:7" ht="15.75">
      <c r="B31" s="9" t="s">
        <v>45</v>
      </c>
      <c r="C31" s="82" t="s">
        <v>12</v>
      </c>
      <c r="D31" s="46">
        <v>6</v>
      </c>
      <c r="E31" s="55">
        <v>1.95</v>
      </c>
      <c r="F31" s="66"/>
      <c r="G31" s="18">
        <f t="shared" si="0"/>
        <v>0</v>
      </c>
    </row>
    <row r="32" spans="2:7" ht="15.75">
      <c r="B32" s="9" t="s">
        <v>44</v>
      </c>
      <c r="C32" s="82" t="s">
        <v>27</v>
      </c>
      <c r="D32" s="46">
        <v>6</v>
      </c>
      <c r="E32" s="55">
        <v>1.95</v>
      </c>
      <c r="F32" s="66"/>
      <c r="G32" s="18">
        <f aca="true" t="shared" si="6" ref="G32">F32*E32</f>
        <v>0</v>
      </c>
    </row>
    <row r="33" spans="2:7" ht="15.75">
      <c r="B33" s="9" t="s">
        <v>43</v>
      </c>
      <c r="C33" s="82" t="s">
        <v>13</v>
      </c>
      <c r="D33" s="46">
        <v>6</v>
      </c>
      <c r="E33" s="55">
        <v>1.95</v>
      </c>
      <c r="F33" s="66"/>
      <c r="G33" s="18">
        <f t="shared" si="0"/>
        <v>0</v>
      </c>
    </row>
    <row r="34" spans="2:7" ht="15.75">
      <c r="B34" s="14" t="s">
        <v>42</v>
      </c>
      <c r="C34" s="83" t="s">
        <v>6</v>
      </c>
      <c r="D34" s="47">
        <v>12</v>
      </c>
      <c r="E34" s="56">
        <v>1.95</v>
      </c>
      <c r="F34" s="66"/>
      <c r="G34" s="19">
        <f aca="true" t="shared" si="7" ref="G34:G35">F34*E34</f>
        <v>0</v>
      </c>
    </row>
    <row r="35" spans="2:7" ht="15.75">
      <c r="B35" s="14" t="s">
        <v>41</v>
      </c>
      <c r="C35" s="83" t="s">
        <v>6</v>
      </c>
      <c r="D35" s="47">
        <v>6</v>
      </c>
      <c r="E35" s="56">
        <v>1.95</v>
      </c>
      <c r="F35" s="66"/>
      <c r="G35" s="19">
        <f t="shared" si="7"/>
        <v>0</v>
      </c>
    </row>
    <row r="36" spans="2:7" ht="16.5" thickBot="1">
      <c r="B36" s="10" t="s">
        <v>101</v>
      </c>
      <c r="C36" s="84" t="s">
        <v>19</v>
      </c>
      <c r="D36" s="48">
        <v>6</v>
      </c>
      <c r="E36" s="57">
        <v>5</v>
      </c>
      <c r="F36" s="66"/>
      <c r="G36" s="16">
        <f t="shared" si="0"/>
        <v>0</v>
      </c>
    </row>
    <row r="37" spans="2:7" ht="4.5" customHeight="1" thickBot="1">
      <c r="B37" s="89"/>
      <c r="C37" s="80"/>
      <c r="D37" s="90"/>
      <c r="E37" s="91"/>
      <c r="F37" s="91"/>
      <c r="G37" s="92"/>
    </row>
    <row r="38" spans="2:7" ht="14.25">
      <c r="B38" s="86" t="s">
        <v>100</v>
      </c>
      <c r="C38" s="81"/>
      <c r="D38" s="87"/>
      <c r="E38" s="60"/>
      <c r="F38" s="88"/>
      <c r="G38" s="20"/>
    </row>
    <row r="39" spans="2:7" ht="15" customHeight="1">
      <c r="B39" s="36" t="s">
        <v>33</v>
      </c>
      <c r="C39" s="82" t="s">
        <v>87</v>
      </c>
      <c r="D39" s="51">
        <v>1</v>
      </c>
      <c r="E39" s="60">
        <v>1.1</v>
      </c>
      <c r="F39" s="67"/>
      <c r="G39" s="20">
        <f>F39*E39</f>
        <v>0</v>
      </c>
    </row>
    <row r="40" spans="2:7" ht="15.75">
      <c r="B40" s="43" t="s">
        <v>34</v>
      </c>
      <c r="C40" s="82" t="s">
        <v>28</v>
      </c>
      <c r="D40" s="51">
        <v>1</v>
      </c>
      <c r="E40" s="60">
        <v>1</v>
      </c>
      <c r="F40" s="67"/>
      <c r="G40" s="18">
        <f aca="true" t="shared" si="8" ref="G40:G41">F40*E40</f>
        <v>0</v>
      </c>
    </row>
    <row r="41" spans="2:7" ht="15.75">
      <c r="B41" s="43" t="s">
        <v>34</v>
      </c>
      <c r="C41" s="82" t="s">
        <v>21</v>
      </c>
      <c r="D41" s="51">
        <v>1</v>
      </c>
      <c r="E41" s="55">
        <v>1</v>
      </c>
      <c r="F41" s="67"/>
      <c r="G41" s="18">
        <f t="shared" si="8"/>
        <v>0</v>
      </c>
    </row>
    <row r="42" spans="2:7" ht="15.75" customHeight="1">
      <c r="B42" s="43" t="s">
        <v>54</v>
      </c>
      <c r="C42" s="82" t="s">
        <v>20</v>
      </c>
      <c r="D42" s="51">
        <v>1</v>
      </c>
      <c r="E42" s="55">
        <v>1.2</v>
      </c>
      <c r="F42" s="67"/>
      <c r="G42" s="18">
        <f aca="true" t="shared" si="9" ref="G42:G55">F42*E42</f>
        <v>0</v>
      </c>
    </row>
    <row r="43" spans="2:7" ht="15.75" customHeight="1">
      <c r="B43" s="43" t="s">
        <v>54</v>
      </c>
      <c r="C43" s="82" t="s">
        <v>21</v>
      </c>
      <c r="D43" s="51">
        <v>1</v>
      </c>
      <c r="E43" s="55">
        <v>1</v>
      </c>
      <c r="F43" s="67"/>
      <c r="G43" s="18">
        <f t="shared" si="9"/>
        <v>0</v>
      </c>
    </row>
    <row r="44" spans="2:7" ht="15.75" customHeight="1">
      <c r="B44" s="36" t="s">
        <v>65</v>
      </c>
      <c r="C44" s="82" t="s">
        <v>22</v>
      </c>
      <c r="D44" s="51" t="s">
        <v>16</v>
      </c>
      <c r="E44" s="55">
        <v>1.1</v>
      </c>
      <c r="F44" s="67"/>
      <c r="G44" s="18">
        <f t="shared" si="9"/>
        <v>0</v>
      </c>
    </row>
    <row r="45" spans="2:7" ht="15.75" customHeight="1">
      <c r="B45" s="11" t="s">
        <v>66</v>
      </c>
      <c r="C45" s="82" t="s">
        <v>71</v>
      </c>
      <c r="D45" s="51">
        <v>1</v>
      </c>
      <c r="E45" s="61">
        <v>1.1</v>
      </c>
      <c r="F45" s="67"/>
      <c r="G45" s="18">
        <f t="shared" si="9"/>
        <v>0</v>
      </c>
    </row>
    <row r="46" spans="2:7" ht="15.75" customHeight="1">
      <c r="B46" s="9" t="s">
        <v>67</v>
      </c>
      <c r="C46" s="82" t="s">
        <v>72</v>
      </c>
      <c r="D46" s="50">
        <v>1</v>
      </c>
      <c r="E46" s="62">
        <v>1.1</v>
      </c>
      <c r="F46" s="67"/>
      <c r="G46" s="18">
        <f t="shared" si="9"/>
        <v>0</v>
      </c>
    </row>
    <row r="47" spans="2:7" ht="15.75" customHeight="1">
      <c r="B47" s="9" t="s">
        <v>68</v>
      </c>
      <c r="C47" s="82" t="s">
        <v>73</v>
      </c>
      <c r="D47" s="50">
        <v>1</v>
      </c>
      <c r="E47" s="62">
        <v>1.1</v>
      </c>
      <c r="F47" s="67"/>
      <c r="G47" s="18">
        <f t="shared" si="9"/>
        <v>0</v>
      </c>
    </row>
    <row r="48" spans="2:7" ht="15.75" customHeight="1">
      <c r="B48" s="9" t="s">
        <v>84</v>
      </c>
      <c r="C48" s="82" t="s">
        <v>74</v>
      </c>
      <c r="D48" s="50">
        <v>1</v>
      </c>
      <c r="E48" s="62">
        <v>1.1</v>
      </c>
      <c r="F48" s="67"/>
      <c r="G48" s="18">
        <f t="shared" si="9"/>
        <v>0</v>
      </c>
    </row>
    <row r="49" spans="2:7" ht="15.75" customHeight="1">
      <c r="B49" s="9" t="s">
        <v>88</v>
      </c>
      <c r="C49" s="82" t="s">
        <v>74</v>
      </c>
      <c r="D49" s="50">
        <v>1</v>
      </c>
      <c r="E49" s="62">
        <v>1.1</v>
      </c>
      <c r="F49" s="67"/>
      <c r="G49" s="18">
        <f t="shared" si="9"/>
        <v>0</v>
      </c>
    </row>
    <row r="50" spans="2:7" ht="15.75" customHeight="1">
      <c r="B50" s="9" t="s">
        <v>69</v>
      </c>
      <c r="C50" s="82" t="s">
        <v>75</v>
      </c>
      <c r="D50" s="50">
        <v>1</v>
      </c>
      <c r="E50" s="62">
        <v>1.1</v>
      </c>
      <c r="F50" s="67"/>
      <c r="G50" s="18">
        <f t="shared" si="9"/>
        <v>0</v>
      </c>
    </row>
    <row r="51" spans="2:7" ht="15.75" customHeight="1">
      <c r="B51" s="9" t="s">
        <v>70</v>
      </c>
      <c r="C51" s="82" t="s">
        <v>76</v>
      </c>
      <c r="D51" s="50">
        <v>1</v>
      </c>
      <c r="E51" s="62">
        <v>1.1</v>
      </c>
      <c r="F51" s="67"/>
      <c r="G51" s="18">
        <f t="shared" si="9"/>
        <v>0</v>
      </c>
    </row>
    <row r="52" spans="2:7" ht="15.75" customHeight="1">
      <c r="B52" s="9" t="s">
        <v>32</v>
      </c>
      <c r="C52" s="82" t="s">
        <v>77</v>
      </c>
      <c r="D52" s="50">
        <v>1</v>
      </c>
      <c r="E52" s="62">
        <v>1.1</v>
      </c>
      <c r="F52" s="67"/>
      <c r="G52" s="18">
        <f t="shared" si="9"/>
        <v>0</v>
      </c>
    </row>
    <row r="53" spans="2:7" ht="15.75" customHeight="1">
      <c r="B53" s="9" t="s">
        <v>31</v>
      </c>
      <c r="C53" s="82" t="s">
        <v>85</v>
      </c>
      <c r="D53" s="50">
        <v>1</v>
      </c>
      <c r="E53" s="62">
        <v>1.1</v>
      </c>
      <c r="F53" s="67"/>
      <c r="G53" s="18">
        <f t="shared" si="9"/>
        <v>0</v>
      </c>
    </row>
    <row r="54" spans="2:7" ht="15.75" customHeight="1">
      <c r="B54" s="9" t="s">
        <v>29</v>
      </c>
      <c r="C54" s="82" t="s">
        <v>78</v>
      </c>
      <c r="D54" s="52">
        <v>1</v>
      </c>
      <c r="E54" s="63">
        <v>1.1</v>
      </c>
      <c r="F54" s="67"/>
      <c r="G54" s="18">
        <f t="shared" si="9"/>
        <v>0</v>
      </c>
    </row>
    <row r="55" spans="2:7" ht="15.75" customHeight="1" thickBot="1">
      <c r="B55" s="14" t="s">
        <v>30</v>
      </c>
      <c r="C55" s="94" t="s">
        <v>79</v>
      </c>
      <c r="D55" s="52">
        <v>1</v>
      </c>
      <c r="E55" s="63">
        <v>1.1</v>
      </c>
      <c r="F55" s="67"/>
      <c r="G55" s="19">
        <f t="shared" si="9"/>
        <v>0</v>
      </c>
    </row>
    <row r="56" spans="2:7" ht="6.75" customHeight="1" thickBot="1">
      <c r="B56" s="89"/>
      <c r="C56" s="95"/>
      <c r="D56" s="96"/>
      <c r="E56" s="97"/>
      <c r="F56" s="97"/>
      <c r="G56" s="92"/>
    </row>
    <row r="57" spans="2:7" ht="14.25">
      <c r="B57" s="17" t="s">
        <v>99</v>
      </c>
      <c r="C57" s="79"/>
      <c r="D57" s="49"/>
      <c r="E57" s="59"/>
      <c r="F57" s="59"/>
      <c r="G57" s="15"/>
    </row>
    <row r="58" spans="2:7" ht="15.75" customHeight="1">
      <c r="B58" s="9" t="s">
        <v>40</v>
      </c>
      <c r="C58" s="85" t="s">
        <v>89</v>
      </c>
      <c r="D58" s="50" t="s">
        <v>17</v>
      </c>
      <c r="E58" s="55">
        <v>10</v>
      </c>
      <c r="F58" s="66"/>
      <c r="G58" s="18">
        <f>F58*E58</f>
        <v>0</v>
      </c>
    </row>
    <row r="59" spans="2:7" ht="15.75">
      <c r="B59" s="9" t="s">
        <v>39</v>
      </c>
      <c r="C59" s="82" t="s">
        <v>90</v>
      </c>
      <c r="D59" s="50" t="s">
        <v>17</v>
      </c>
      <c r="E59" s="55">
        <v>10</v>
      </c>
      <c r="F59" s="66"/>
      <c r="G59" s="18">
        <f>F59*E59</f>
        <v>0</v>
      </c>
    </row>
    <row r="60" spans="2:7" ht="15.75">
      <c r="B60" s="9" t="s">
        <v>38</v>
      </c>
      <c r="C60" s="82"/>
      <c r="D60" s="50" t="s">
        <v>17</v>
      </c>
      <c r="E60" s="55">
        <v>11.75</v>
      </c>
      <c r="F60" s="66"/>
      <c r="G60" s="18">
        <f>F60*E60</f>
        <v>0</v>
      </c>
    </row>
    <row r="61" spans="1:18" s="2" customFormat="1" ht="15.75">
      <c r="A61" s="23"/>
      <c r="B61" s="9" t="s">
        <v>37</v>
      </c>
      <c r="C61" s="82"/>
      <c r="D61" s="50" t="s">
        <v>17</v>
      </c>
      <c r="E61" s="55">
        <v>6.75</v>
      </c>
      <c r="F61" s="66"/>
      <c r="G61" s="18">
        <f>F61*E61</f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5.75">
      <c r="B62" s="9" t="s">
        <v>36</v>
      </c>
      <c r="C62" s="82" t="s">
        <v>91</v>
      </c>
      <c r="D62" s="50" t="s">
        <v>17</v>
      </c>
      <c r="E62" s="55">
        <v>4.75</v>
      </c>
      <c r="F62" s="66"/>
      <c r="G62" s="18">
        <f aca="true" t="shared" si="10" ref="G62">F62*E62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6.5" thickBot="1">
      <c r="B63" s="41" t="s">
        <v>35</v>
      </c>
      <c r="C63" s="98" t="s">
        <v>83</v>
      </c>
      <c r="D63" s="93" t="s">
        <v>17</v>
      </c>
      <c r="E63" s="58">
        <v>7</v>
      </c>
      <c r="F63" s="66"/>
      <c r="G63" s="42">
        <f>F63*E63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4.5" customHeight="1" thickBot="1">
      <c r="B64" s="99"/>
      <c r="C64" s="100"/>
      <c r="D64" s="101"/>
      <c r="E64" s="102"/>
      <c r="F64" s="104"/>
      <c r="G64" s="10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7" ht="21.75" customHeight="1" thickBot="1">
      <c r="B65" s="21"/>
      <c r="C65" s="22"/>
      <c r="D65" s="53"/>
      <c r="E65" s="25" t="s">
        <v>2</v>
      </c>
      <c r="F65" s="26">
        <f>SUM(F6:F63)</f>
        <v>0</v>
      </c>
      <c r="G65" s="27">
        <f>SUM(G6:G63)</f>
        <v>0</v>
      </c>
    </row>
    <row r="66" spans="2:7" ht="14.25" customHeight="1" thickBot="1">
      <c r="B66" s="4"/>
      <c r="C66" s="4"/>
      <c r="D66" s="54"/>
      <c r="E66" s="5"/>
      <c r="F66" s="4"/>
      <c r="G66" s="4"/>
    </row>
    <row r="67" spans="1:7" s="30" customFormat="1" ht="25.5" customHeight="1" thickBot="1">
      <c r="A67" s="28"/>
      <c r="B67" s="29" t="s">
        <v>3</v>
      </c>
      <c r="C67" s="68"/>
      <c r="D67" s="69"/>
      <c r="E67" s="70"/>
      <c r="F67" s="68"/>
      <c r="G67" s="71"/>
    </row>
    <row r="68" spans="1:7" s="30" customFormat="1" ht="25.5" customHeight="1" thickBot="1">
      <c r="A68" s="28"/>
      <c r="B68" s="29" t="s">
        <v>4</v>
      </c>
      <c r="C68" s="72"/>
      <c r="D68" s="69"/>
      <c r="E68" s="70"/>
      <c r="F68" s="68"/>
      <c r="G68" s="71"/>
    </row>
    <row r="69" spans="1:7" s="30" customFormat="1" ht="25.5" customHeight="1" thickBot="1">
      <c r="A69" s="28"/>
      <c r="B69" s="64" t="s">
        <v>86</v>
      </c>
      <c r="C69" s="65"/>
      <c r="D69" s="73"/>
      <c r="E69" s="74"/>
      <c r="F69" s="74"/>
      <c r="G69" s="75"/>
    </row>
    <row r="70" spans="1:7" s="30" customFormat="1" ht="25.5" customHeight="1" thickBot="1">
      <c r="A70" s="28"/>
      <c r="B70" s="31" t="s">
        <v>15</v>
      </c>
      <c r="C70" s="72"/>
      <c r="D70" s="76"/>
      <c r="E70" s="77"/>
      <c r="F70" s="77"/>
      <c r="G70" s="78"/>
    </row>
    <row r="71" spans="2:7" ht="6.75" customHeight="1">
      <c r="B71" s="6"/>
      <c r="C71" s="4"/>
      <c r="D71" s="54"/>
      <c r="E71" s="5"/>
      <c r="F71" s="4"/>
      <c r="G71" s="4"/>
    </row>
    <row r="72" spans="1:18" s="7" customFormat="1" ht="18" customHeight="1">
      <c r="A72" s="24"/>
      <c r="B72" s="105" t="s">
        <v>103</v>
      </c>
      <c r="C72" s="105"/>
      <c r="D72" s="105"/>
      <c r="E72" s="105"/>
      <c r="F72" s="105"/>
      <c r="G72" s="10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7" s="7" customFormat="1" ht="18" customHeight="1">
      <c r="A73" s="24"/>
      <c r="B73" s="105" t="s">
        <v>107</v>
      </c>
      <c r="C73" s="105"/>
      <c r="D73" s="105"/>
      <c r="E73" s="105"/>
      <c r="F73" s="105"/>
      <c r="G73" s="105"/>
    </row>
    <row r="74" spans="1:7" s="7" customFormat="1" ht="18" customHeight="1">
      <c r="A74" s="24"/>
      <c r="B74" s="105" t="s">
        <v>106</v>
      </c>
      <c r="C74" s="105"/>
      <c r="D74" s="105"/>
      <c r="E74" s="105"/>
      <c r="F74" s="105"/>
      <c r="G74" s="105"/>
    </row>
    <row r="75" spans="1:7" s="7" customFormat="1" ht="18" customHeight="1">
      <c r="A75" s="24"/>
      <c r="B75" s="105" t="s">
        <v>104</v>
      </c>
      <c r="C75" s="105"/>
      <c r="D75" s="105"/>
      <c r="E75" s="105"/>
      <c r="F75" s="105"/>
      <c r="G75" s="105"/>
    </row>
    <row r="76" spans="2:18" ht="18" customHeight="1">
      <c r="B76" s="3" t="s">
        <v>105</v>
      </c>
      <c r="C76" s="4"/>
      <c r="D76" s="54"/>
      <c r="E76" s="5"/>
      <c r="F76" s="4"/>
      <c r="G76" s="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7" ht="15">
      <c r="B77" s="4"/>
      <c r="C77" s="4"/>
      <c r="D77" s="54"/>
      <c r="E77" s="5"/>
      <c r="F77" s="4"/>
      <c r="G77" s="4"/>
    </row>
    <row r="78" spans="2:7" ht="15">
      <c r="B78" s="13" t="s">
        <v>102</v>
      </c>
      <c r="C78" s="12"/>
      <c r="D78" s="54"/>
      <c r="E78" s="5"/>
      <c r="F78" s="4"/>
      <c r="G78" s="4"/>
    </row>
    <row r="79" spans="2:7" ht="15">
      <c r="B79" s="13" t="s">
        <v>92</v>
      </c>
      <c r="C79" s="12"/>
      <c r="D79" s="54"/>
      <c r="E79" s="5"/>
      <c r="F79" s="4"/>
      <c r="G79" s="4"/>
    </row>
  </sheetData>
  <sheetProtection password="C8F1" sheet="1" objects="1" scenarios="1" selectLockedCells="1"/>
  <mergeCells count="6">
    <mergeCell ref="B75:G75"/>
    <mergeCell ref="B72:G72"/>
    <mergeCell ref="B74:G74"/>
    <mergeCell ref="B73:G73"/>
    <mergeCell ref="B2:G2"/>
    <mergeCell ref="B3:G3"/>
  </mergeCells>
  <printOptions/>
  <pageMargins left="0.64" right="0.39" top="0.55" bottom="0.52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Turnbull</dc:creator>
  <cp:keywords/>
  <dc:description/>
  <cp:lastModifiedBy>Tony Turnbull</cp:lastModifiedBy>
  <cp:lastPrinted>2019-04-03T21:33:45Z</cp:lastPrinted>
  <dcterms:created xsi:type="dcterms:W3CDTF">2018-04-09T07:34:52Z</dcterms:created>
  <dcterms:modified xsi:type="dcterms:W3CDTF">2019-04-04T08:19:08Z</dcterms:modified>
  <cp:category/>
  <cp:version/>
  <cp:contentType/>
  <cp:contentStatus/>
</cp:coreProperties>
</file>